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Job Shop" sheetId="1" r:id="rId1"/>
    <sheet name="Sheet1" sheetId="2" r:id="rId2"/>
  </sheets>
  <definedNames>
    <definedName name="Assignment">'Job Shop'!$C$11:$G$13</definedName>
    <definedName name="Cost">'Job Shop'!$C$4:$G$6</definedName>
    <definedName name="Demand">'Job Shop'!$C$16:$G$16</definedName>
    <definedName name="sencount" hidden="1">3</definedName>
    <definedName name="solver_adj" localSheetId="0" hidden="1">'Job Shop'!$C$11:$G$13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'Job Shop'!$D$12</definedName>
    <definedName name="solver_lhs2" localSheetId="0" hidden="1">'Job Shop'!$H$11:$H$13</definedName>
    <definedName name="solver_lhs3" localSheetId="0" hidden="1">'Job Shop'!$C$14:$G$14</definedName>
    <definedName name="solver_lhs4" localSheetId="0" hidden="1">'Job Shop'!$D$13:$D$13</definedName>
    <definedName name="solver_lhs5" localSheetId="0" hidden="1">'Job Shop'!$E$13:$E$13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'Job Shop'!$J$17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2</definedName>
    <definedName name="solver_rel5" localSheetId="0" hidden="1">2</definedName>
    <definedName name="solver_rhs1" localSheetId="0" hidden="1">0</definedName>
    <definedName name="solver_rhs2" localSheetId="0" hidden="1">'Job Shop'!$J$11:$J$13</definedName>
    <definedName name="solver_rhs3" localSheetId="0" hidden="1">'Job Shop'!$C$16:$G$16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'Job Shop'!$J$11:$J$13</definedName>
    <definedName name="TotalAssigned">'Job Shop'!$C$14:$G$14</definedName>
    <definedName name="TotalAssignments">'Job Shop'!$H$11:$H$13</definedName>
    <definedName name="TotalCost">'Job Shop'!$J$17</definedName>
  </definedNames>
  <calcPr fullCalcOnLoad="1"/>
</workbook>
</file>

<file path=xl/sharedStrings.xml><?xml version="1.0" encoding="utf-8"?>
<sst xmlns="http://schemas.openxmlformats.org/spreadsheetml/2006/main" count="51" uniqueCount="34">
  <si>
    <t>Range Name</t>
  </si>
  <si>
    <t>Cells</t>
  </si>
  <si>
    <t>TotalCost</t>
  </si>
  <si>
    <t>=</t>
  </si>
  <si>
    <t>Total Cost</t>
  </si>
  <si>
    <t>Cost</t>
  </si>
  <si>
    <t>Assignment</t>
  </si>
  <si>
    <t>Total</t>
  </si>
  <si>
    <t>Assignments</t>
  </si>
  <si>
    <t>Total Assigned</t>
  </si>
  <si>
    <t>Demand</t>
  </si>
  <si>
    <t>Supply</t>
  </si>
  <si>
    <t>TotalAssigned</t>
  </si>
  <si>
    <t>TotalAssignments</t>
  </si>
  <si>
    <t>Job Shop Co. Machine-Location Problem</t>
  </si>
  <si>
    <t>Machine 1</t>
  </si>
  <si>
    <t>Machine 2</t>
  </si>
  <si>
    <t>Machine 3</t>
  </si>
  <si>
    <t>Location 1</t>
  </si>
  <si>
    <t>Location 2</t>
  </si>
  <si>
    <t>Location 3</t>
  </si>
  <si>
    <t>Location 4</t>
  </si>
  <si>
    <t>Location 5</t>
  </si>
  <si>
    <t>Cost ($/hour)</t>
  </si>
  <si>
    <t>($/hour)</t>
  </si>
  <si>
    <t>-</t>
  </si>
  <si>
    <t>C11:G13</t>
  </si>
  <si>
    <t>C4:G6</t>
  </si>
  <si>
    <t>C16:G16</t>
  </si>
  <si>
    <t>J11:J13</t>
  </si>
  <si>
    <t>C14:G14</t>
  </si>
  <si>
    <t>H11:H13</t>
  </si>
  <si>
    <t>J17</t>
  </si>
  <si>
    <t>&lt;=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</si>
</sst>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4" borderId="0" xfId="0" applyNumberFormat="1" applyFont="1" applyFill="1" applyBorder="1" applyAlignment="1">
      <alignment horizontal="center"/>
    </xf>
    <xf numFmtId="0" fontId="6" fillId="5" borderId="9" xfId="17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0" fontId="6" fillId="4" borderId="16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2" customWidth="1"/>
    <col min="2" max="2" width="12.75390625" style="12" bestFit="1" customWidth="1"/>
    <col min="3" max="7" width="9.125" style="12" bestFit="1" customWidth="1"/>
    <col min="8" max="8" width="11.125" style="12" bestFit="1" customWidth="1"/>
    <col min="9" max="9" width="2.75390625" style="12" customWidth="1"/>
    <col min="10" max="10" width="9.125" style="12" bestFit="1" customWidth="1"/>
    <col min="11" max="11" width="5.75390625" style="12" customWidth="1"/>
    <col min="12" max="12" width="15.125" style="12" bestFit="1" customWidth="1"/>
    <col min="13" max="13" width="8.25390625" style="12" bestFit="1" customWidth="1"/>
    <col min="14" max="16384" width="10.75390625" style="12" customWidth="1"/>
  </cols>
  <sheetData>
    <row r="1" spans="1:2" ht="18">
      <c r="A1" s="11" t="s">
        <v>14</v>
      </c>
      <c r="B1" s="11"/>
    </row>
    <row r="2" spans="3:10" ht="12.75">
      <c r="C2" s="13"/>
      <c r="D2" s="13"/>
      <c r="E2" s="13"/>
      <c r="F2" s="13"/>
      <c r="G2" s="13"/>
      <c r="H2" s="14"/>
      <c r="I2" s="14"/>
      <c r="J2" s="14"/>
    </row>
    <row r="3" spans="2:10" ht="13.5" thickBot="1">
      <c r="B3" s="15" t="s">
        <v>23</v>
      </c>
      <c r="C3" s="14" t="s">
        <v>18</v>
      </c>
      <c r="D3" s="12" t="s">
        <v>19</v>
      </c>
      <c r="E3" s="14" t="s">
        <v>20</v>
      </c>
      <c r="F3" s="14" t="s">
        <v>21</v>
      </c>
      <c r="G3" s="14" t="s">
        <v>22</v>
      </c>
      <c r="H3" s="14"/>
      <c r="I3" s="16"/>
      <c r="J3" s="14"/>
    </row>
    <row r="4" spans="2:13" ht="13.5" thickBot="1">
      <c r="B4" s="17" t="s">
        <v>15</v>
      </c>
      <c r="C4" s="10">
        <v>13</v>
      </c>
      <c r="D4" s="10">
        <v>16</v>
      </c>
      <c r="E4" s="10">
        <v>12</v>
      </c>
      <c r="F4" s="10">
        <v>14</v>
      </c>
      <c r="G4" s="10">
        <v>15</v>
      </c>
      <c r="H4" s="14"/>
      <c r="I4" s="16"/>
      <c r="J4" s="14"/>
      <c r="L4" s="18" t="s">
        <v>0</v>
      </c>
      <c r="M4" s="19" t="s">
        <v>1</v>
      </c>
    </row>
    <row r="5" spans="2:13" ht="12.75">
      <c r="B5" s="17" t="s">
        <v>16</v>
      </c>
      <c r="C5" s="10">
        <v>15</v>
      </c>
      <c r="D5" s="10" t="s">
        <v>25</v>
      </c>
      <c r="E5" s="10">
        <v>13</v>
      </c>
      <c r="F5" s="10">
        <v>20</v>
      </c>
      <c r="G5" s="10">
        <v>16</v>
      </c>
      <c r="H5" s="14"/>
      <c r="I5" s="16"/>
      <c r="J5" s="14"/>
      <c r="L5" s="2" t="s">
        <v>6</v>
      </c>
      <c r="M5" s="3" t="s">
        <v>26</v>
      </c>
    </row>
    <row r="6" spans="2:13" ht="12.75">
      <c r="B6" s="17" t="s">
        <v>17</v>
      </c>
      <c r="C6" s="10">
        <v>4</v>
      </c>
      <c r="D6" s="10">
        <v>7</v>
      </c>
      <c r="E6" s="10">
        <v>10</v>
      </c>
      <c r="F6" s="10">
        <v>6</v>
      </c>
      <c r="G6" s="10">
        <v>7</v>
      </c>
      <c r="H6" s="14"/>
      <c r="I6" s="16"/>
      <c r="J6" s="14"/>
      <c r="L6" s="4" t="s">
        <v>5</v>
      </c>
      <c r="M6" s="5" t="s">
        <v>27</v>
      </c>
    </row>
    <row r="7" spans="3:13" ht="12.75">
      <c r="C7" s="13"/>
      <c r="D7" s="13"/>
      <c r="E7" s="13"/>
      <c r="F7" s="13"/>
      <c r="G7" s="13"/>
      <c r="H7" s="14"/>
      <c r="I7" s="14"/>
      <c r="J7" s="14"/>
      <c r="L7" s="4" t="s">
        <v>10</v>
      </c>
      <c r="M7" s="5" t="s">
        <v>28</v>
      </c>
    </row>
    <row r="8" spans="3:13" ht="12.75">
      <c r="C8" s="13"/>
      <c r="D8" s="13"/>
      <c r="E8" s="13"/>
      <c r="F8" s="13"/>
      <c r="G8" s="13"/>
      <c r="H8" s="14"/>
      <c r="I8" s="14"/>
      <c r="J8" s="14"/>
      <c r="L8" s="4" t="s">
        <v>11</v>
      </c>
      <c r="M8" s="5" t="s">
        <v>29</v>
      </c>
    </row>
    <row r="9" spans="3:13" ht="12.75">
      <c r="C9" s="14"/>
      <c r="D9" s="14"/>
      <c r="E9" s="14"/>
      <c r="F9" s="14"/>
      <c r="G9" s="16"/>
      <c r="H9" s="14" t="s">
        <v>7</v>
      </c>
      <c r="I9" s="14"/>
      <c r="J9" s="14"/>
      <c r="L9" s="6" t="s">
        <v>12</v>
      </c>
      <c r="M9" s="7" t="s">
        <v>30</v>
      </c>
    </row>
    <row r="10" spans="2:13" ht="12.75">
      <c r="B10" s="20" t="s">
        <v>6</v>
      </c>
      <c r="C10" s="14" t="s">
        <v>18</v>
      </c>
      <c r="D10" s="12" t="s">
        <v>19</v>
      </c>
      <c r="E10" s="14" t="s">
        <v>20</v>
      </c>
      <c r="F10" s="14" t="s">
        <v>21</v>
      </c>
      <c r="G10" s="14" t="s">
        <v>22</v>
      </c>
      <c r="H10" s="14" t="s">
        <v>8</v>
      </c>
      <c r="I10" s="14"/>
      <c r="J10" s="14" t="s">
        <v>11</v>
      </c>
      <c r="L10" s="4" t="s">
        <v>13</v>
      </c>
      <c r="M10" s="5" t="s">
        <v>31</v>
      </c>
    </row>
    <row r="11" spans="2:13" ht="13.5" thickBot="1">
      <c r="B11" s="17" t="s">
        <v>15</v>
      </c>
      <c r="C11" s="23">
        <v>0</v>
      </c>
      <c r="D11" s="24">
        <v>0</v>
      </c>
      <c r="E11" s="24">
        <v>0</v>
      </c>
      <c r="F11" s="24">
        <v>1</v>
      </c>
      <c r="G11" s="25">
        <v>0</v>
      </c>
      <c r="H11" s="14">
        <f>SUM(C11:G11)</f>
        <v>1</v>
      </c>
      <c r="I11" s="14" t="s">
        <v>3</v>
      </c>
      <c r="J11" s="10">
        <v>1</v>
      </c>
      <c r="L11" s="8" t="s">
        <v>2</v>
      </c>
      <c r="M11" s="9" t="s">
        <v>32</v>
      </c>
    </row>
    <row r="12" spans="2:10" ht="12.75">
      <c r="B12" s="17" t="s">
        <v>16</v>
      </c>
      <c r="C12" s="26">
        <v>0</v>
      </c>
      <c r="D12" s="21">
        <v>0</v>
      </c>
      <c r="E12" s="21">
        <v>1</v>
      </c>
      <c r="F12" s="21">
        <v>0</v>
      </c>
      <c r="G12" s="27">
        <v>0</v>
      </c>
      <c r="H12" s="14">
        <f>SUM(C12:G12)</f>
        <v>1</v>
      </c>
      <c r="I12" s="14" t="s">
        <v>3</v>
      </c>
      <c r="J12" s="10">
        <v>1</v>
      </c>
    </row>
    <row r="13" spans="2:10" ht="12.75">
      <c r="B13" s="17" t="s">
        <v>17</v>
      </c>
      <c r="C13" s="28">
        <v>1</v>
      </c>
      <c r="D13" s="29">
        <v>0</v>
      </c>
      <c r="E13" s="29">
        <v>0</v>
      </c>
      <c r="F13" s="29">
        <v>0</v>
      </c>
      <c r="G13" s="30">
        <v>0</v>
      </c>
      <c r="H13" s="14">
        <f>SUM(C13:G13)</f>
        <v>1</v>
      </c>
      <c r="I13" s="14" t="s">
        <v>3</v>
      </c>
      <c r="J13" s="10">
        <v>1</v>
      </c>
    </row>
    <row r="14" spans="2:9" ht="12.75">
      <c r="B14" s="17" t="s">
        <v>9</v>
      </c>
      <c r="C14" s="14">
        <f>SUM(C11:C13)</f>
        <v>1</v>
      </c>
      <c r="D14" s="14">
        <f>SUM(D11:D13)</f>
        <v>0</v>
      </c>
      <c r="E14" s="14">
        <f>SUM(E11:E13)</f>
        <v>1</v>
      </c>
      <c r="F14" s="14">
        <f>SUM(F11:F13)</f>
        <v>1</v>
      </c>
      <c r="G14" s="14">
        <f>SUM(G11:G13)</f>
        <v>0</v>
      </c>
      <c r="I14" s="14"/>
    </row>
    <row r="15" spans="2:10" ht="12.75">
      <c r="B15" s="17"/>
      <c r="C15" s="14" t="s">
        <v>33</v>
      </c>
      <c r="D15" s="14" t="s">
        <v>33</v>
      </c>
      <c r="E15" s="14" t="s">
        <v>33</v>
      </c>
      <c r="F15" s="14" t="s">
        <v>33</v>
      </c>
      <c r="G15" s="14" t="s">
        <v>33</v>
      </c>
      <c r="H15" s="14"/>
      <c r="I15" s="14"/>
      <c r="J15" s="14" t="s">
        <v>4</v>
      </c>
    </row>
    <row r="16" spans="2:10" ht="13.5" thickBot="1">
      <c r="B16" s="17" t="s">
        <v>10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4"/>
      <c r="I16" s="14"/>
      <c r="J16" s="12" t="s">
        <v>24</v>
      </c>
    </row>
    <row r="17" ht="13.5" thickBot="1">
      <c r="J17" s="22">
        <f>SUMPRODUCT(Cost,Assignment)</f>
        <v>31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2006-10-27T07:50:03Z</dcterms:modified>
  <cp:category/>
  <cp:version/>
  <cp:contentType/>
  <cp:contentStatus/>
</cp:coreProperties>
</file>